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e\Downloads\Projet de lettre dinfo\"/>
    </mc:Choice>
  </mc:AlternateContent>
  <bookViews>
    <workbookView xWindow="0" yWindow="0" windowWidth="16380" windowHeight="8190" tabRatio="500"/>
  </bookViews>
  <sheets>
    <sheet name="AMAP" sheetId="1" r:id="rId1"/>
  </sheets>
  <calcPr calcId="162913"/>
</workbook>
</file>

<file path=xl/calcChain.xml><?xml version="1.0" encoding="utf-8"?>
<calcChain xmlns="http://schemas.openxmlformats.org/spreadsheetml/2006/main">
  <c r="AB3" i="1" l="1"/>
  <c r="AC3" i="1" s="1"/>
  <c r="AB4" i="1"/>
  <c r="AC4" i="1" s="1"/>
  <c r="AB5" i="1"/>
  <c r="AC5" i="1" s="1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 l="1"/>
  <c r="AB45" i="1" s="1"/>
  <c r="AC43" i="1"/>
</calcChain>
</file>

<file path=xl/sharedStrings.xml><?xml version="1.0" encoding="utf-8"?>
<sst xmlns="http://schemas.openxmlformats.org/spreadsheetml/2006/main" count="46" uniqueCount="45">
  <si>
    <t>AMAP de St Bauzille- Légumes distribués par Khada et Abdallah LAHBIB entre le 10 mai et le 1 novembre 2019</t>
  </si>
  <si>
    <t>Semaines</t>
  </si>
  <si>
    <t>kg</t>
  </si>
  <si>
    <t>TOTAL</t>
  </si>
  <si>
    <t>Ail</t>
  </si>
  <si>
    <t>Artichauts</t>
  </si>
  <si>
    <t>Asperges</t>
  </si>
  <si>
    <t xml:space="preserve">Aubergines </t>
  </si>
  <si>
    <t>Basilic ou coriandre</t>
  </si>
  <si>
    <t xml:space="preserve">Betteraves rouges </t>
  </si>
  <si>
    <t xml:space="preserve">Blettes </t>
  </si>
  <si>
    <t>Cardons</t>
  </si>
  <si>
    <t>Carottes</t>
  </si>
  <si>
    <t xml:space="preserve">Cébettes </t>
  </si>
  <si>
    <t>Choux rave</t>
  </si>
  <si>
    <t xml:space="preserve">Choux-fleurs </t>
  </si>
  <si>
    <t>Ciboulette</t>
  </si>
  <si>
    <t>Concombres</t>
  </si>
  <si>
    <t xml:space="preserve">Courges </t>
  </si>
  <si>
    <t>Courgettes</t>
  </si>
  <si>
    <t>Epinards</t>
  </si>
  <si>
    <t>Fenouils</t>
  </si>
  <si>
    <t>Fèves</t>
  </si>
  <si>
    <t>Fraises</t>
  </si>
  <si>
    <t>Haricots verts</t>
  </si>
  <si>
    <t>Melon char.</t>
  </si>
  <si>
    <t>Melon esp.</t>
  </si>
  <si>
    <t>Maîs</t>
  </si>
  <si>
    <t>Navets</t>
  </si>
  <si>
    <t xml:space="preserve">Oignons </t>
  </si>
  <si>
    <t>Pastèque</t>
  </si>
  <si>
    <t>Persil</t>
  </si>
  <si>
    <t>Petits pois</t>
  </si>
  <si>
    <t xml:space="preserve">Pois«mange-tout» </t>
  </si>
  <si>
    <t>Piments</t>
  </si>
  <si>
    <t>Poireaux</t>
  </si>
  <si>
    <t xml:space="preserve">Poivrons </t>
  </si>
  <si>
    <t>Pommes de terre</t>
  </si>
  <si>
    <t>Radis</t>
  </si>
  <si>
    <t>Raisins</t>
  </si>
  <si>
    <t>Salades</t>
  </si>
  <si>
    <t xml:space="preserve">Tomates </t>
  </si>
  <si>
    <t>Tomates cocktail</t>
  </si>
  <si>
    <t>kg / panier</t>
  </si>
  <si>
    <t>Poids moyen panier 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</si>
</sst>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.00"/>
    <numFmt numFmtId="165" formatCode="0.0"/>
  </numFmts>
  <fonts count="8" x14ac:knownFonts="1">
    <font>
      <sz val="10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zoomScale="123" zoomScaleNormal="123" workbookViewId="0">
      <pane xSplit="29" ySplit="2" topLeftCell="AD3" activePane="bottomRight" state="frozen"/>
      <selection pane="topRight" activeCell="AD1" sqref="AD1"/>
      <selection pane="bottomLeft" activeCell="A3" sqref="A3"/>
      <selection pane="bottomRight" activeCell="AD3" sqref="AD3"/>
    </sheetView>
  </sheetViews>
  <sheetFormatPr baseColWidth="10" defaultColWidth="10.85546875" defaultRowHeight="12.75" x14ac:dyDescent="0.2"/>
  <cols>
    <col min="1" max="1" width="21.140625" style="5" customWidth="1"/>
    <col min="2" max="4" width="4.42578125" style="5" customWidth="1"/>
    <col min="5" max="5" width="4.28515625" style="5" customWidth="1"/>
    <col min="6" max="6" width="4.42578125" style="5" customWidth="1"/>
    <col min="7" max="7" width="4.5703125" style="5" customWidth="1"/>
    <col min="8" max="8" width="4.42578125" style="5" customWidth="1"/>
    <col min="9" max="9" width="4.5703125" style="5" customWidth="1"/>
    <col min="10" max="14" width="4.42578125" style="5" customWidth="1"/>
    <col min="15" max="15" width="4.5703125" style="5" customWidth="1"/>
    <col min="16" max="17" width="4.42578125" style="5" customWidth="1"/>
    <col min="18" max="18" width="4.5703125" style="5" customWidth="1"/>
    <col min="19" max="19" width="4.7109375" style="5" customWidth="1"/>
    <col min="20" max="21" width="4.42578125" style="5" customWidth="1"/>
    <col min="22" max="22" width="4.5703125" style="5" customWidth="1"/>
    <col min="23" max="25" width="4.42578125" style="5" customWidth="1"/>
    <col min="26" max="26" width="4.5703125" style="5" customWidth="1"/>
    <col min="27" max="27" width="4.42578125" style="5" customWidth="1"/>
    <col min="28" max="28" width="6.28515625" style="5" customWidth="1"/>
    <col min="29" max="29" width="8.5703125" style="5" customWidth="1"/>
    <col min="30" max="32" width="10.85546875" style="5" customWidth="1"/>
    <col min="33" max="16384" width="10.85546875" style="5"/>
  </cols>
  <sheetData>
    <row r="1" spans="1:32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3"/>
      <c r="AC1" s="4"/>
    </row>
    <row r="2" spans="1:32" ht="13.35" customHeight="1" x14ac:dyDescent="0.2">
      <c r="A2" s="6" t="s">
        <v>1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8" t="s">
        <v>2</v>
      </c>
      <c r="AC2" s="8" t="s">
        <v>3</v>
      </c>
    </row>
    <row r="3" spans="1:32" ht="13.35" customHeight="1" x14ac:dyDescent="0.2">
      <c r="A3" s="9" t="s">
        <v>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4">
        <f t="shared" ref="AB3:AB41" si="0">SUM(B3:AA3)</f>
        <v>0</v>
      </c>
      <c r="AC3" s="15">
        <f t="shared" ref="AC3:AC41" si="1">AB3*40</f>
        <v>0</v>
      </c>
    </row>
    <row r="4" spans="1:32" ht="13.35" customHeight="1" x14ac:dyDescent="0.2">
      <c r="A4" s="9" t="s">
        <v>5</v>
      </c>
      <c r="B4" s="10"/>
      <c r="C4" s="11"/>
      <c r="D4" s="11">
        <v>0.77</v>
      </c>
      <c r="E4" s="11">
        <v>1.26</v>
      </c>
      <c r="F4" s="11">
        <v>1.25</v>
      </c>
      <c r="G4" s="11"/>
      <c r="H4" s="11">
        <v>1.32</v>
      </c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3"/>
      <c r="AA4" s="13"/>
      <c r="AB4" s="14">
        <f t="shared" si="0"/>
        <v>4.6000000000000005</v>
      </c>
      <c r="AC4" s="15">
        <f t="shared" si="1"/>
        <v>184.00000000000003</v>
      </c>
    </row>
    <row r="5" spans="1:32" ht="13.35" customHeight="1" x14ac:dyDescent="0.2">
      <c r="A5" s="9" t="s">
        <v>6</v>
      </c>
      <c r="B5" s="10">
        <v>0.98</v>
      </c>
      <c r="C5" s="10">
        <v>0.65</v>
      </c>
      <c r="D5" s="10">
        <v>0.49</v>
      </c>
      <c r="E5" s="10">
        <v>0.45</v>
      </c>
      <c r="F5" s="10"/>
      <c r="G5" s="10"/>
      <c r="H5" s="10"/>
      <c r="I5" s="10"/>
      <c r="J5" s="10"/>
      <c r="K5" s="10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3"/>
      <c r="Z5" s="13"/>
      <c r="AA5" s="13"/>
      <c r="AB5" s="14">
        <f t="shared" si="0"/>
        <v>2.5700000000000003</v>
      </c>
      <c r="AC5" s="15">
        <f t="shared" si="1"/>
        <v>102.80000000000001</v>
      </c>
    </row>
    <row r="6" spans="1:32" ht="13.35" customHeight="1" x14ac:dyDescent="0.2">
      <c r="A6" s="9" t="s">
        <v>7</v>
      </c>
      <c r="B6" s="10"/>
      <c r="C6" s="10"/>
      <c r="D6" s="10"/>
      <c r="E6" s="10"/>
      <c r="F6" s="10"/>
      <c r="G6" s="10"/>
      <c r="H6" s="10"/>
      <c r="I6" s="10">
        <v>1.03</v>
      </c>
      <c r="J6" s="10">
        <v>0.9</v>
      </c>
      <c r="K6" s="10">
        <v>1</v>
      </c>
      <c r="L6" s="15">
        <v>0.64</v>
      </c>
      <c r="M6" s="15">
        <v>0.44</v>
      </c>
      <c r="N6" s="15">
        <v>1.34</v>
      </c>
      <c r="O6" s="15">
        <v>1.39</v>
      </c>
      <c r="P6" s="15">
        <v>0.84</v>
      </c>
      <c r="Q6" s="15">
        <v>0.96</v>
      </c>
      <c r="R6" s="15">
        <v>1.05</v>
      </c>
      <c r="S6" s="15">
        <v>1.73</v>
      </c>
      <c r="T6" s="15">
        <v>0.72</v>
      </c>
      <c r="U6" s="15"/>
      <c r="V6" s="15">
        <v>1.01</v>
      </c>
      <c r="W6" s="15"/>
      <c r="X6" s="15">
        <v>0.89</v>
      </c>
      <c r="Y6" s="12"/>
      <c r="Z6" s="15"/>
      <c r="AA6" s="15">
        <v>1.1200000000000001</v>
      </c>
      <c r="AB6" s="14">
        <f t="shared" si="0"/>
        <v>15.060000000000002</v>
      </c>
      <c r="AC6" s="15">
        <f t="shared" si="1"/>
        <v>602.40000000000009</v>
      </c>
    </row>
    <row r="7" spans="1:32" ht="13.35" customHeight="1" x14ac:dyDescent="0.2">
      <c r="A7" s="9" t="s">
        <v>8</v>
      </c>
      <c r="B7" s="10"/>
      <c r="C7" s="10"/>
      <c r="D7" s="10"/>
      <c r="E7" s="10"/>
      <c r="F7" s="10"/>
      <c r="G7" s="10"/>
      <c r="H7" s="10"/>
      <c r="I7" s="10"/>
      <c r="J7" s="10">
        <v>7.0000000000000007E-2</v>
      </c>
      <c r="K7" s="10">
        <v>0.08</v>
      </c>
      <c r="L7" s="15">
        <v>0.09</v>
      </c>
      <c r="M7" s="15">
        <v>0.04</v>
      </c>
      <c r="N7" s="15"/>
      <c r="O7" s="15">
        <v>0.08</v>
      </c>
      <c r="P7" s="15">
        <v>0.08</v>
      </c>
      <c r="Q7" s="15"/>
      <c r="R7" s="15"/>
      <c r="S7" s="15"/>
      <c r="T7" s="15">
        <v>7.0000000000000007E-2</v>
      </c>
      <c r="U7" s="15">
        <v>0.09</v>
      </c>
      <c r="V7" s="15"/>
      <c r="W7" s="15">
        <v>0.05</v>
      </c>
      <c r="X7" s="15"/>
      <c r="Y7" s="12"/>
      <c r="Z7" s="15"/>
      <c r="AA7" s="15"/>
      <c r="AB7" s="14">
        <f t="shared" si="0"/>
        <v>0.65</v>
      </c>
      <c r="AC7" s="15">
        <f t="shared" si="1"/>
        <v>26</v>
      </c>
    </row>
    <row r="8" spans="1:32" ht="13.35" customHeight="1" x14ac:dyDescent="0.2">
      <c r="A8" s="9" t="s">
        <v>9</v>
      </c>
      <c r="B8" s="10"/>
      <c r="C8" s="10"/>
      <c r="D8" s="10"/>
      <c r="E8" s="10">
        <v>1.2</v>
      </c>
      <c r="F8" s="10"/>
      <c r="G8" s="10">
        <v>0.78</v>
      </c>
      <c r="H8" s="10"/>
      <c r="I8" s="10"/>
      <c r="J8" s="10"/>
      <c r="K8" s="10"/>
      <c r="L8" s="15"/>
      <c r="M8" s="15">
        <v>0.55000000000000004</v>
      </c>
      <c r="N8" s="15"/>
      <c r="O8" s="15"/>
      <c r="P8" s="15"/>
      <c r="Q8" s="15"/>
      <c r="R8" s="15"/>
      <c r="S8" s="15"/>
      <c r="T8" s="15">
        <v>0.6</v>
      </c>
      <c r="U8" s="15"/>
      <c r="V8" s="15"/>
      <c r="W8" s="15"/>
      <c r="X8" s="15">
        <v>0.62</v>
      </c>
      <c r="Y8" s="12"/>
      <c r="Z8" s="15">
        <v>0.87</v>
      </c>
      <c r="AA8" s="15">
        <v>0.7</v>
      </c>
      <c r="AB8" s="14">
        <f t="shared" si="0"/>
        <v>5.32</v>
      </c>
      <c r="AC8" s="15">
        <f t="shared" si="1"/>
        <v>212.8</v>
      </c>
    </row>
    <row r="9" spans="1:32" ht="13.35" customHeight="1" x14ac:dyDescent="0.2">
      <c r="A9" s="9" t="s">
        <v>10</v>
      </c>
      <c r="B9" s="10">
        <v>1.37</v>
      </c>
      <c r="C9" s="10">
        <v>0.78</v>
      </c>
      <c r="D9" s="10"/>
      <c r="E9" s="10"/>
      <c r="F9" s="10"/>
      <c r="G9" s="10"/>
      <c r="H9" s="10"/>
      <c r="I9" s="10"/>
      <c r="J9" s="10"/>
      <c r="K9" s="10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  <c r="Z9" s="15"/>
      <c r="AA9" s="15"/>
      <c r="AB9" s="14">
        <f t="shared" si="0"/>
        <v>2.1500000000000004</v>
      </c>
      <c r="AC9" s="15">
        <f t="shared" si="1"/>
        <v>86.000000000000014</v>
      </c>
    </row>
    <row r="10" spans="1:32" ht="13.35" customHeight="1" x14ac:dyDescent="0.2">
      <c r="A10" s="9" t="s">
        <v>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15"/>
      <c r="AA10" s="15"/>
      <c r="AB10" s="14">
        <f t="shared" si="0"/>
        <v>0</v>
      </c>
      <c r="AC10" s="15">
        <f t="shared" si="1"/>
        <v>0</v>
      </c>
    </row>
    <row r="11" spans="1:32" ht="13.35" customHeight="1" x14ac:dyDescent="0.2">
      <c r="A11" s="9" t="s">
        <v>12</v>
      </c>
      <c r="B11" s="10">
        <v>1.32</v>
      </c>
      <c r="C11" s="10">
        <v>1</v>
      </c>
      <c r="D11" s="10">
        <v>0.77</v>
      </c>
      <c r="E11" s="10">
        <v>0.78</v>
      </c>
      <c r="F11" s="10">
        <v>0.78</v>
      </c>
      <c r="G11" s="10">
        <v>0.76</v>
      </c>
      <c r="H11" s="10">
        <v>0.64</v>
      </c>
      <c r="I11" s="10">
        <v>0.63</v>
      </c>
      <c r="J11" s="10">
        <v>0.66</v>
      </c>
      <c r="K11" s="10">
        <v>0.8</v>
      </c>
      <c r="L11" s="15"/>
      <c r="M11" s="15"/>
      <c r="N11" s="15"/>
      <c r="O11" s="15"/>
      <c r="P11" s="15"/>
      <c r="Q11" s="15"/>
      <c r="R11" s="15"/>
      <c r="S11" s="15"/>
      <c r="T11" s="15"/>
      <c r="U11" s="15">
        <v>0.67</v>
      </c>
      <c r="V11" s="15">
        <v>0.54</v>
      </c>
      <c r="W11" s="15">
        <v>0.64</v>
      </c>
      <c r="X11" s="15">
        <v>0.51</v>
      </c>
      <c r="Y11" s="15">
        <v>0.68</v>
      </c>
      <c r="Z11" s="15">
        <v>0.6</v>
      </c>
      <c r="AA11" s="15">
        <v>0.46</v>
      </c>
      <c r="AB11" s="14">
        <f t="shared" si="0"/>
        <v>12.240000000000002</v>
      </c>
      <c r="AC11" s="15">
        <f t="shared" si="1"/>
        <v>489.60000000000008</v>
      </c>
    </row>
    <row r="12" spans="1:32" ht="13.35" customHeight="1" x14ac:dyDescent="0.2">
      <c r="A12" s="9" t="s">
        <v>13</v>
      </c>
      <c r="B12" s="10">
        <v>0.47</v>
      </c>
      <c r="C12" s="10">
        <v>0.65</v>
      </c>
      <c r="D12" s="10">
        <v>0.48</v>
      </c>
      <c r="E12" s="10"/>
      <c r="F12" s="10"/>
      <c r="G12" s="10">
        <v>0.45</v>
      </c>
      <c r="H12" s="10">
        <v>0.28999999999999998</v>
      </c>
      <c r="I12" s="10"/>
      <c r="J12" s="10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2"/>
      <c r="Z12" s="15"/>
      <c r="AA12" s="15"/>
      <c r="AB12" s="14">
        <f t="shared" si="0"/>
        <v>2.3400000000000003</v>
      </c>
      <c r="AC12" s="15">
        <f t="shared" si="1"/>
        <v>93.600000000000009</v>
      </c>
      <c r="AF12" s="17"/>
    </row>
    <row r="13" spans="1:32" ht="13.35" customHeight="1" x14ac:dyDescent="0.2">
      <c r="A13" s="9" t="s">
        <v>14</v>
      </c>
      <c r="B13" s="10"/>
      <c r="C13" s="10"/>
      <c r="D13" s="10"/>
      <c r="E13" s="10"/>
      <c r="F13" s="10">
        <v>1.38</v>
      </c>
      <c r="G13" s="10"/>
      <c r="H13" s="10"/>
      <c r="I13" s="10"/>
      <c r="J13" s="10"/>
      <c r="K13" s="10"/>
      <c r="L13" s="15"/>
      <c r="M13" s="15"/>
      <c r="N13" s="15"/>
      <c r="O13" s="15"/>
      <c r="P13" s="15"/>
      <c r="Q13" s="15">
        <v>0.41</v>
      </c>
      <c r="R13" s="15"/>
      <c r="S13" s="15"/>
      <c r="T13" s="15"/>
      <c r="U13" s="15"/>
      <c r="V13" s="15"/>
      <c r="W13" s="15"/>
      <c r="X13" s="15">
        <v>0.86</v>
      </c>
      <c r="Y13" s="12"/>
      <c r="Z13" s="15">
        <v>0.62</v>
      </c>
      <c r="AA13" s="15"/>
      <c r="AB13" s="14">
        <f t="shared" si="0"/>
        <v>3.27</v>
      </c>
      <c r="AC13" s="15">
        <f t="shared" si="1"/>
        <v>130.80000000000001</v>
      </c>
      <c r="AF13" s="17"/>
    </row>
    <row r="14" spans="1:32" ht="13.35" customHeight="1" x14ac:dyDescent="0.2">
      <c r="A14" s="9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2"/>
      <c r="Z14" s="15"/>
      <c r="AA14" s="15"/>
      <c r="AB14" s="14">
        <f t="shared" si="0"/>
        <v>0</v>
      </c>
      <c r="AC14" s="15">
        <f t="shared" si="1"/>
        <v>0</v>
      </c>
      <c r="AF14" s="17"/>
    </row>
    <row r="15" spans="1:32" ht="13.35" customHeight="1" x14ac:dyDescent="0.2">
      <c r="A15" s="9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0">
        <v>0.12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2"/>
      <c r="Z15" s="15"/>
      <c r="AA15" s="15"/>
      <c r="AB15" s="14">
        <f t="shared" si="0"/>
        <v>0.12</v>
      </c>
      <c r="AC15" s="15">
        <f t="shared" si="1"/>
        <v>4.8</v>
      </c>
      <c r="AF15" s="17"/>
    </row>
    <row r="16" spans="1:32" ht="13.35" customHeight="1" x14ac:dyDescent="0.2">
      <c r="A16" s="9" t="s">
        <v>17</v>
      </c>
      <c r="B16" s="10"/>
      <c r="C16" s="10"/>
      <c r="D16" s="10"/>
      <c r="E16" s="10"/>
      <c r="F16" s="10">
        <v>1.35</v>
      </c>
      <c r="G16" s="10">
        <v>1.1299999999999999</v>
      </c>
      <c r="H16" s="10">
        <v>1.44</v>
      </c>
      <c r="I16" s="10">
        <v>1.64</v>
      </c>
      <c r="J16" s="10">
        <v>1.6800000000000002</v>
      </c>
      <c r="K16" s="10">
        <v>1.7000000000000002</v>
      </c>
      <c r="L16" s="15">
        <v>1.23</v>
      </c>
      <c r="M16" s="15">
        <v>0.69</v>
      </c>
      <c r="N16" s="15">
        <v>0.46</v>
      </c>
      <c r="O16" s="15"/>
      <c r="P16" s="15">
        <v>0.26</v>
      </c>
      <c r="Q16" s="15"/>
      <c r="R16" s="15"/>
      <c r="S16" s="15"/>
      <c r="T16" s="15"/>
      <c r="U16" s="15"/>
      <c r="V16" s="15"/>
      <c r="W16" s="15"/>
      <c r="X16" s="15"/>
      <c r="Y16" s="12"/>
      <c r="Z16" s="15"/>
      <c r="AA16" s="15"/>
      <c r="AB16" s="14">
        <f t="shared" si="0"/>
        <v>11.580000000000002</v>
      </c>
      <c r="AC16" s="15">
        <f t="shared" si="1"/>
        <v>463.20000000000005</v>
      </c>
      <c r="AF16" s="17"/>
    </row>
    <row r="17" spans="1:32" ht="13.35" customHeight="1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1.73</v>
      </c>
      <c r="X17" s="15">
        <v>1.76</v>
      </c>
      <c r="Y17" s="15">
        <v>2.6</v>
      </c>
      <c r="Z17" s="15">
        <v>1.9</v>
      </c>
      <c r="AA17" s="15">
        <v>1.88</v>
      </c>
      <c r="AB17" s="14">
        <f t="shared" si="0"/>
        <v>9.870000000000001</v>
      </c>
      <c r="AC17" s="15">
        <f t="shared" si="1"/>
        <v>394.80000000000007</v>
      </c>
      <c r="AF17" s="17"/>
    </row>
    <row r="18" spans="1:32" ht="13.35" customHeight="1" x14ac:dyDescent="0.2">
      <c r="A18" s="9" t="s">
        <v>19</v>
      </c>
      <c r="B18" s="10">
        <v>1.02</v>
      </c>
      <c r="C18" s="10">
        <v>1.32</v>
      </c>
      <c r="D18" s="10">
        <v>1.01</v>
      </c>
      <c r="E18" s="10">
        <v>1.7000000000000002</v>
      </c>
      <c r="F18" s="10">
        <v>1.52</v>
      </c>
      <c r="G18" s="10">
        <v>1.1200000000000001</v>
      </c>
      <c r="H18" s="10">
        <v>1.8</v>
      </c>
      <c r="I18" s="10">
        <v>2.4300000000000002</v>
      </c>
      <c r="J18" s="10">
        <v>1.7000000000000002</v>
      </c>
      <c r="K18" s="10">
        <v>1.8</v>
      </c>
      <c r="L18" s="15">
        <v>3.25</v>
      </c>
      <c r="M18" s="15">
        <v>2.46</v>
      </c>
      <c r="N18" s="15">
        <v>2.04</v>
      </c>
      <c r="O18" s="15">
        <v>2.86</v>
      </c>
      <c r="P18" s="15">
        <v>1.97</v>
      </c>
      <c r="Q18" s="15">
        <v>1.74</v>
      </c>
      <c r="R18" s="15">
        <v>1.51</v>
      </c>
      <c r="S18" s="15">
        <v>2.2400000000000002</v>
      </c>
      <c r="T18" s="15">
        <v>1.17</v>
      </c>
      <c r="U18" s="15">
        <v>1.4</v>
      </c>
      <c r="V18" s="15">
        <v>0.66</v>
      </c>
      <c r="W18" s="15">
        <v>1.35</v>
      </c>
      <c r="X18" s="15">
        <v>1.26</v>
      </c>
      <c r="Y18" s="12">
        <v>0.78</v>
      </c>
      <c r="Z18" s="15">
        <v>1.08</v>
      </c>
      <c r="AA18" s="15">
        <v>0.91</v>
      </c>
      <c r="AB18" s="14">
        <f t="shared" si="0"/>
        <v>42.099999999999994</v>
      </c>
      <c r="AC18" s="15">
        <f t="shared" si="1"/>
        <v>1683.9999999999998</v>
      </c>
      <c r="AF18" s="17"/>
    </row>
    <row r="19" spans="1:32" ht="13.35" customHeight="1" x14ac:dyDescent="0.2">
      <c r="A19" s="9" t="s">
        <v>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2"/>
      <c r="Z19" s="15"/>
      <c r="AA19" s="15"/>
      <c r="AB19" s="14">
        <f t="shared" si="0"/>
        <v>0</v>
      </c>
      <c r="AC19" s="15">
        <f t="shared" si="1"/>
        <v>0</v>
      </c>
      <c r="AF19" s="17"/>
    </row>
    <row r="20" spans="1:32" ht="13.35" customHeight="1" x14ac:dyDescent="0.2">
      <c r="A20" s="9" t="s">
        <v>21</v>
      </c>
      <c r="B20" s="10"/>
      <c r="C20" s="10"/>
      <c r="D20" s="10"/>
      <c r="E20" s="10"/>
      <c r="F20" s="10"/>
      <c r="G20" s="10">
        <v>1.1000000000000001</v>
      </c>
      <c r="H20" s="10"/>
      <c r="I20" s="10"/>
      <c r="J20" s="10"/>
      <c r="K20" s="1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2"/>
      <c r="Z20" s="15"/>
      <c r="AA20" s="15"/>
      <c r="AB20" s="14">
        <f t="shared" si="0"/>
        <v>1.1000000000000001</v>
      </c>
      <c r="AC20" s="15">
        <f t="shared" si="1"/>
        <v>44</v>
      </c>
      <c r="AF20" s="17"/>
    </row>
    <row r="21" spans="1:32" ht="13.35" customHeight="1" x14ac:dyDescent="0.2">
      <c r="A21" s="9" t="s">
        <v>22</v>
      </c>
      <c r="B21" s="10">
        <v>1.02</v>
      </c>
      <c r="C21" s="10">
        <v>0.95</v>
      </c>
      <c r="D21" s="10">
        <v>1</v>
      </c>
      <c r="E21" s="10">
        <v>1.05</v>
      </c>
      <c r="F21" s="10">
        <v>1.67</v>
      </c>
      <c r="G21" s="10">
        <v>0.98</v>
      </c>
      <c r="H21" s="10"/>
      <c r="I21" s="10"/>
      <c r="J21" s="10"/>
      <c r="K21" s="10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2"/>
      <c r="Z21" s="15"/>
      <c r="AA21" s="15"/>
      <c r="AB21" s="14">
        <f t="shared" si="0"/>
        <v>6.67</v>
      </c>
      <c r="AC21" s="15">
        <f t="shared" si="1"/>
        <v>266.8</v>
      </c>
      <c r="AF21" s="17"/>
    </row>
    <row r="22" spans="1:32" ht="13.35" customHeight="1" x14ac:dyDescent="0.2">
      <c r="A22" s="9" t="s">
        <v>23</v>
      </c>
      <c r="B22" s="10"/>
      <c r="C22" s="10">
        <v>0.57999999999999996</v>
      </c>
      <c r="D22" s="10">
        <v>0.49</v>
      </c>
      <c r="E22" s="10">
        <v>0.37</v>
      </c>
      <c r="F22" s="10">
        <v>0.25</v>
      </c>
      <c r="G22" s="10"/>
      <c r="H22" s="10"/>
      <c r="I22" s="10"/>
      <c r="J22" s="10"/>
      <c r="K22" s="1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2"/>
      <c r="Z22" s="15"/>
      <c r="AA22" s="15"/>
      <c r="AB22" s="14">
        <f t="shared" si="0"/>
        <v>1.69</v>
      </c>
      <c r="AC22" s="15">
        <f t="shared" si="1"/>
        <v>67.599999999999994</v>
      </c>
      <c r="AF22" s="17"/>
    </row>
    <row r="23" spans="1:32" ht="13.35" customHeight="1" x14ac:dyDescent="0.2">
      <c r="A23" s="18" t="s">
        <v>24</v>
      </c>
      <c r="B23" s="10"/>
      <c r="C23" s="10"/>
      <c r="D23" s="10"/>
      <c r="E23" s="10"/>
      <c r="F23" s="10"/>
      <c r="G23" s="10">
        <v>0.21</v>
      </c>
      <c r="H23" s="10">
        <v>0.53</v>
      </c>
      <c r="I23" s="10">
        <v>0.65</v>
      </c>
      <c r="J23" s="10"/>
      <c r="K23" s="10">
        <v>0.8</v>
      </c>
      <c r="L23" s="15"/>
      <c r="M23" s="15"/>
      <c r="N23" s="15">
        <v>0.42</v>
      </c>
      <c r="O23" s="15">
        <v>0.39</v>
      </c>
      <c r="P23" s="15">
        <v>0.42</v>
      </c>
      <c r="Q23" s="15">
        <v>0.6</v>
      </c>
      <c r="R23" s="15">
        <v>0.44</v>
      </c>
      <c r="S23" s="15">
        <v>0.34</v>
      </c>
      <c r="T23" s="15"/>
      <c r="U23" s="15"/>
      <c r="V23" s="15"/>
      <c r="W23" s="15"/>
      <c r="X23" s="15"/>
      <c r="Y23" s="15">
        <v>0.43</v>
      </c>
      <c r="Z23" s="15"/>
      <c r="AA23" s="15"/>
      <c r="AB23" s="14">
        <f t="shared" si="0"/>
        <v>5.23</v>
      </c>
      <c r="AC23" s="15">
        <f t="shared" si="1"/>
        <v>209.20000000000002</v>
      </c>
    </row>
    <row r="24" spans="1:32" ht="13.35" customHeight="1" x14ac:dyDescent="0.2">
      <c r="A24" s="9" t="s">
        <v>25</v>
      </c>
      <c r="B24" s="10"/>
      <c r="C24" s="10"/>
      <c r="D24" s="10"/>
      <c r="E24" s="10"/>
      <c r="F24" s="10"/>
      <c r="G24" s="10"/>
      <c r="H24" s="10"/>
      <c r="I24" s="10"/>
      <c r="J24" s="10">
        <v>0.97</v>
      </c>
      <c r="K24" s="10">
        <v>3.2</v>
      </c>
      <c r="L24" s="15">
        <v>2.5499999999999998</v>
      </c>
      <c r="M24" s="15">
        <v>1.59</v>
      </c>
      <c r="N24" s="15">
        <v>0.78</v>
      </c>
      <c r="O24" s="15">
        <v>0.87</v>
      </c>
      <c r="P24" s="15">
        <v>3.82</v>
      </c>
      <c r="Q24" s="15">
        <v>1.83</v>
      </c>
      <c r="R24" s="15">
        <v>0.91</v>
      </c>
      <c r="S24" s="15"/>
      <c r="T24" s="15"/>
      <c r="U24" s="15"/>
      <c r="V24" s="15"/>
      <c r="W24" s="15"/>
      <c r="X24" s="15"/>
      <c r="Y24" s="12"/>
      <c r="Z24" s="15"/>
      <c r="AA24" s="15"/>
      <c r="AB24" s="14">
        <f t="shared" si="0"/>
        <v>16.52</v>
      </c>
      <c r="AC24" s="15">
        <f t="shared" si="1"/>
        <v>660.8</v>
      </c>
    </row>
    <row r="25" spans="1:32" ht="13.35" customHeight="1" x14ac:dyDescent="0.2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>
        <v>2.0699999999999998</v>
      </c>
      <c r="W25" s="15"/>
      <c r="X25" s="15"/>
      <c r="Y25" s="12"/>
      <c r="Z25" s="15">
        <v>2.2000000000000002</v>
      </c>
      <c r="AA25" s="15"/>
      <c r="AB25" s="14">
        <f t="shared" si="0"/>
        <v>4.2699999999999996</v>
      </c>
      <c r="AC25" s="15">
        <f t="shared" si="1"/>
        <v>170.79999999999998</v>
      </c>
    </row>
    <row r="26" spans="1:32" ht="13.35" customHeight="1" x14ac:dyDescent="0.2">
      <c r="A26" s="9" t="s">
        <v>27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2"/>
      <c r="Z26" s="15"/>
      <c r="AA26" s="15"/>
      <c r="AB26" s="14">
        <f t="shared" si="0"/>
        <v>0</v>
      </c>
      <c r="AC26" s="15">
        <f t="shared" si="1"/>
        <v>0</v>
      </c>
    </row>
    <row r="27" spans="1:32" ht="13.35" customHeight="1" x14ac:dyDescent="0.2">
      <c r="A27" s="9" t="s">
        <v>28</v>
      </c>
      <c r="B27" s="10"/>
      <c r="C27" s="10"/>
      <c r="D27" s="10"/>
      <c r="E27" s="10"/>
      <c r="F27" s="10"/>
      <c r="G27" s="10"/>
      <c r="H27" s="10"/>
      <c r="I27" s="10">
        <v>0.32</v>
      </c>
      <c r="J27" s="10"/>
      <c r="K27" s="10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2"/>
      <c r="Z27" s="15"/>
      <c r="AA27" s="15"/>
      <c r="AB27" s="14">
        <f t="shared" si="0"/>
        <v>0.32</v>
      </c>
      <c r="AC27" s="15">
        <f t="shared" si="1"/>
        <v>12.8</v>
      </c>
    </row>
    <row r="28" spans="1:32" ht="13.35" customHeight="1" x14ac:dyDescent="0.2">
      <c r="A28" s="9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5"/>
      <c r="M28" s="15"/>
      <c r="N28" s="15"/>
      <c r="O28" s="15">
        <v>0.49</v>
      </c>
      <c r="P28" s="15"/>
      <c r="Q28" s="15"/>
      <c r="R28" s="15">
        <v>0.46</v>
      </c>
      <c r="S28" s="15">
        <v>0.51</v>
      </c>
      <c r="T28" s="15">
        <v>0.3</v>
      </c>
      <c r="U28" s="15">
        <v>0.28999999999999998</v>
      </c>
      <c r="V28" s="15"/>
      <c r="W28" s="15">
        <v>0.23</v>
      </c>
      <c r="X28" s="15">
        <v>0.34</v>
      </c>
      <c r="Y28" s="15"/>
      <c r="Z28" s="15"/>
      <c r="AA28" s="15"/>
      <c r="AB28" s="14">
        <f t="shared" si="0"/>
        <v>2.6199999999999997</v>
      </c>
      <c r="AC28" s="15">
        <f t="shared" si="1"/>
        <v>104.79999999999998</v>
      </c>
    </row>
    <row r="29" spans="1:32" ht="13.35" customHeight="1" x14ac:dyDescent="0.2">
      <c r="A29" s="9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5"/>
      <c r="M29" s="15"/>
      <c r="N29" s="15">
        <v>4.29</v>
      </c>
      <c r="O29" s="15">
        <v>5.3</v>
      </c>
      <c r="P29" s="15">
        <v>3.39</v>
      </c>
      <c r="Q29" s="15">
        <v>5.7</v>
      </c>
      <c r="R29" s="15">
        <v>4.7300000000000004</v>
      </c>
      <c r="S29" s="15">
        <v>3</v>
      </c>
      <c r="T29" s="15">
        <v>4.82</v>
      </c>
      <c r="U29" s="15">
        <v>6.9</v>
      </c>
      <c r="V29" s="15"/>
      <c r="W29" s="15"/>
      <c r="X29" s="15">
        <v>4.1399999999999997</v>
      </c>
      <c r="Y29" s="12"/>
      <c r="Z29" s="15"/>
      <c r="AA29" s="15"/>
      <c r="AB29" s="14">
        <f t="shared" si="0"/>
        <v>42.27</v>
      </c>
      <c r="AC29" s="15">
        <f t="shared" si="1"/>
        <v>1690.8000000000002</v>
      </c>
    </row>
    <row r="30" spans="1:32" ht="13.35" customHeight="1" x14ac:dyDescent="0.2">
      <c r="A30" s="9" t="s">
        <v>31</v>
      </c>
      <c r="B30" s="10">
        <v>0.09</v>
      </c>
      <c r="C30" s="10">
        <v>0.05</v>
      </c>
      <c r="D30" s="10"/>
      <c r="E30" s="10"/>
      <c r="F30" s="10"/>
      <c r="G30" s="10"/>
      <c r="H30" s="10">
        <v>0.03</v>
      </c>
      <c r="I30" s="10"/>
      <c r="J30" s="10"/>
      <c r="K30" s="10">
        <v>0.12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2"/>
      <c r="Z30" s="15"/>
      <c r="AA30" s="15"/>
      <c r="AB30" s="14">
        <f t="shared" si="0"/>
        <v>0.29000000000000004</v>
      </c>
      <c r="AC30" s="15">
        <f t="shared" si="1"/>
        <v>11.600000000000001</v>
      </c>
    </row>
    <row r="31" spans="1:32" ht="13.35" customHeight="1" x14ac:dyDescent="0.2">
      <c r="A31" s="9" t="s">
        <v>32</v>
      </c>
      <c r="B31" s="10"/>
      <c r="C31" s="10">
        <v>0.41</v>
      </c>
      <c r="D31" s="10">
        <v>0.69</v>
      </c>
      <c r="E31" s="10"/>
      <c r="F31" s="10">
        <v>0.72</v>
      </c>
      <c r="G31" s="10"/>
      <c r="H31" s="10"/>
      <c r="I31" s="10"/>
      <c r="J31" s="10"/>
      <c r="K31" s="10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2"/>
      <c r="Z31" s="15"/>
      <c r="AA31" s="15"/>
      <c r="AB31" s="14">
        <f t="shared" si="0"/>
        <v>1.8199999999999998</v>
      </c>
      <c r="AC31" s="15">
        <f t="shared" si="1"/>
        <v>72.8</v>
      </c>
    </row>
    <row r="32" spans="1:32" ht="13.35" customHeight="1" x14ac:dyDescent="0.2">
      <c r="A32" s="9" t="s">
        <v>33</v>
      </c>
      <c r="B32" s="10"/>
      <c r="C32" s="10"/>
      <c r="D32" s="10"/>
      <c r="E32" s="10">
        <v>0.8</v>
      </c>
      <c r="F32" s="10"/>
      <c r="G32" s="10"/>
      <c r="H32" s="10"/>
      <c r="I32" s="10"/>
      <c r="J32" s="10"/>
      <c r="K32" s="10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2"/>
      <c r="Z32" s="15"/>
      <c r="AA32" s="15"/>
      <c r="AB32" s="14">
        <f t="shared" si="0"/>
        <v>0.8</v>
      </c>
      <c r="AC32" s="15">
        <f t="shared" si="1"/>
        <v>32</v>
      </c>
    </row>
    <row r="33" spans="1:29" ht="13.35" customHeight="1" x14ac:dyDescent="0.2">
      <c r="A33" s="9" t="s">
        <v>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5">
        <v>0.08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2"/>
      <c r="Z33" s="15"/>
      <c r="AA33" s="15"/>
      <c r="AB33" s="14">
        <f t="shared" si="0"/>
        <v>0.08</v>
      </c>
      <c r="AC33" s="15">
        <f t="shared" si="1"/>
        <v>3.2</v>
      </c>
    </row>
    <row r="34" spans="1:29" ht="13.35" customHeight="1" x14ac:dyDescent="0.2">
      <c r="A34" s="9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>
        <v>1.1599999999999999</v>
      </c>
      <c r="W34" s="15"/>
      <c r="X34" s="15"/>
      <c r="Y34" s="12">
        <v>0.47</v>
      </c>
      <c r="Z34" s="15"/>
      <c r="AA34" s="15">
        <v>0.76</v>
      </c>
      <c r="AB34" s="14">
        <f t="shared" si="0"/>
        <v>2.3899999999999997</v>
      </c>
      <c r="AC34" s="15">
        <f t="shared" si="1"/>
        <v>95.6</v>
      </c>
    </row>
    <row r="35" spans="1:29" ht="13.35" customHeight="1" x14ac:dyDescent="0.2">
      <c r="A35" s="9" t="s">
        <v>36</v>
      </c>
      <c r="B35" s="10"/>
      <c r="C35" s="10"/>
      <c r="D35" s="10"/>
      <c r="E35" s="10"/>
      <c r="F35" s="10"/>
      <c r="G35" s="10"/>
      <c r="H35" s="10">
        <v>0.49</v>
      </c>
      <c r="I35" s="10">
        <v>0.28999999999999998</v>
      </c>
      <c r="J35" s="10">
        <v>0.31</v>
      </c>
      <c r="K35" s="10">
        <v>0.3</v>
      </c>
      <c r="L35" s="15">
        <v>0.35</v>
      </c>
      <c r="M35" s="15">
        <v>0.35</v>
      </c>
      <c r="N35" s="15">
        <v>0.44</v>
      </c>
      <c r="O35" s="15">
        <v>0.57999999999999996</v>
      </c>
      <c r="P35" s="15">
        <v>0.54</v>
      </c>
      <c r="Q35" s="15">
        <v>0.71</v>
      </c>
      <c r="R35" s="15">
        <v>0.61</v>
      </c>
      <c r="S35" s="15">
        <v>1.1200000000000001</v>
      </c>
      <c r="T35" s="15">
        <v>0.37</v>
      </c>
      <c r="U35" s="15">
        <v>0.57999999999999996</v>
      </c>
      <c r="V35" s="15">
        <v>0.15</v>
      </c>
      <c r="W35" s="15">
        <v>0.24</v>
      </c>
      <c r="X35" s="15">
        <v>0.47</v>
      </c>
      <c r="Y35" s="12">
        <v>0.27</v>
      </c>
      <c r="Z35" s="15">
        <v>0.24</v>
      </c>
      <c r="AA35" s="15">
        <v>0.28999999999999998</v>
      </c>
      <c r="AB35" s="14">
        <f t="shared" si="0"/>
        <v>8.7000000000000011</v>
      </c>
      <c r="AC35" s="15">
        <f t="shared" si="1"/>
        <v>348.00000000000006</v>
      </c>
    </row>
    <row r="36" spans="1:29" ht="13.35" customHeight="1" x14ac:dyDescent="0.2">
      <c r="A36" s="18" t="s">
        <v>37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5">
        <v>1</v>
      </c>
      <c r="M36" s="15">
        <v>2.06</v>
      </c>
      <c r="N36" s="15">
        <v>2.0699999999999998</v>
      </c>
      <c r="O36" s="15">
        <v>1</v>
      </c>
      <c r="P36" s="15">
        <v>1.03</v>
      </c>
      <c r="Q36" s="15">
        <v>1.18</v>
      </c>
      <c r="R36" s="15">
        <v>1.1400000000000001</v>
      </c>
      <c r="S36" s="15">
        <v>1.17</v>
      </c>
      <c r="T36" s="15">
        <v>1.34</v>
      </c>
      <c r="U36" s="15">
        <v>1.7000000000000002</v>
      </c>
      <c r="V36" s="15">
        <v>1.1200000000000001</v>
      </c>
      <c r="W36" s="15">
        <v>1.21</v>
      </c>
      <c r="X36" s="15">
        <v>1.19</v>
      </c>
      <c r="Y36" s="15">
        <v>2.14</v>
      </c>
      <c r="Z36" s="15">
        <v>1.28</v>
      </c>
      <c r="AA36" s="15">
        <v>7.0000000000000007E-2</v>
      </c>
      <c r="AB36" s="14">
        <f t="shared" si="0"/>
        <v>20.700000000000006</v>
      </c>
      <c r="AC36" s="15">
        <f t="shared" si="1"/>
        <v>828.00000000000023</v>
      </c>
    </row>
    <row r="37" spans="1:29" ht="13.35" customHeight="1" x14ac:dyDescent="0.2">
      <c r="A37" s="9" t="s">
        <v>38</v>
      </c>
      <c r="B37" s="10"/>
      <c r="C37" s="10"/>
      <c r="D37" s="10">
        <v>0.39</v>
      </c>
      <c r="E37" s="10"/>
      <c r="F37" s="10"/>
      <c r="G37" s="10"/>
      <c r="H37" s="10"/>
      <c r="I37" s="10"/>
      <c r="J37" s="10"/>
      <c r="K37" s="10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4">
        <f t="shared" si="0"/>
        <v>0.39</v>
      </c>
      <c r="AC37" s="15">
        <f t="shared" si="1"/>
        <v>15.600000000000001</v>
      </c>
    </row>
    <row r="38" spans="1:29" ht="13.35" customHeight="1" x14ac:dyDescent="0.2">
      <c r="A38" s="9" t="s">
        <v>39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5"/>
      <c r="M38" s="15"/>
      <c r="N38" s="15"/>
      <c r="O38" s="15"/>
      <c r="P38" s="15"/>
      <c r="Q38" s="15"/>
      <c r="R38" s="15"/>
      <c r="S38" s="15">
        <v>1</v>
      </c>
      <c r="T38" s="15">
        <v>1.1000000000000001</v>
      </c>
      <c r="U38" s="15">
        <v>1.36</v>
      </c>
      <c r="V38" s="15">
        <v>1.02</v>
      </c>
      <c r="W38" s="15"/>
      <c r="X38" s="15"/>
      <c r="Y38" s="15"/>
      <c r="Z38" s="15"/>
      <c r="AA38" s="15"/>
      <c r="AB38" s="14">
        <f t="shared" si="0"/>
        <v>4.4800000000000004</v>
      </c>
      <c r="AC38" s="15">
        <f t="shared" si="1"/>
        <v>179.20000000000002</v>
      </c>
    </row>
    <row r="39" spans="1:29" ht="13.35" customHeight="1" x14ac:dyDescent="0.2">
      <c r="A39" s="9" t="s">
        <v>40</v>
      </c>
      <c r="B39" s="10">
        <v>0.33</v>
      </c>
      <c r="C39" s="10">
        <v>0.34</v>
      </c>
      <c r="D39" s="10">
        <v>0.36</v>
      </c>
      <c r="E39" s="10">
        <v>1.08</v>
      </c>
      <c r="F39" s="10">
        <v>1.5</v>
      </c>
      <c r="G39" s="10">
        <v>0.83</v>
      </c>
      <c r="H39" s="10">
        <v>0.93</v>
      </c>
      <c r="I39" s="10">
        <v>0.84</v>
      </c>
      <c r="J39" s="10">
        <v>0.63</v>
      </c>
      <c r="K39" s="10">
        <v>0.6</v>
      </c>
      <c r="L39" s="15"/>
      <c r="M39" s="15"/>
      <c r="N39" s="15"/>
      <c r="O39" s="15"/>
      <c r="P39" s="15">
        <v>0.61</v>
      </c>
      <c r="Q39" s="15">
        <v>0.46</v>
      </c>
      <c r="R39" s="15">
        <v>0.42</v>
      </c>
      <c r="S39" s="15">
        <v>0.51</v>
      </c>
      <c r="T39" s="15">
        <v>0.44</v>
      </c>
      <c r="U39" s="15"/>
      <c r="V39" s="15"/>
      <c r="W39" s="15">
        <v>0.49</v>
      </c>
      <c r="X39" s="15"/>
      <c r="Y39" s="15">
        <v>0.5</v>
      </c>
      <c r="Z39" s="15">
        <v>0.56000000000000005</v>
      </c>
      <c r="AA39" s="15">
        <v>1.05</v>
      </c>
      <c r="AB39" s="14">
        <f t="shared" si="0"/>
        <v>12.48</v>
      </c>
      <c r="AC39" s="15">
        <f t="shared" si="1"/>
        <v>499.20000000000005</v>
      </c>
    </row>
    <row r="40" spans="1:29" ht="13.35" customHeight="1" x14ac:dyDescent="0.2">
      <c r="A40" s="9" t="s">
        <v>41</v>
      </c>
      <c r="B40" s="11"/>
      <c r="C40" s="11"/>
      <c r="D40" s="11"/>
      <c r="E40" s="11"/>
      <c r="F40" s="10"/>
      <c r="G40" s="10"/>
      <c r="H40" s="10"/>
      <c r="I40" s="10">
        <v>1.27</v>
      </c>
      <c r="J40" s="10">
        <v>2.12</v>
      </c>
      <c r="K40" s="10">
        <v>3.2</v>
      </c>
      <c r="L40" s="15">
        <v>3</v>
      </c>
      <c r="M40" s="15">
        <v>3.03</v>
      </c>
      <c r="N40" s="15">
        <v>3.13</v>
      </c>
      <c r="O40" s="15">
        <v>2.98</v>
      </c>
      <c r="P40" s="15">
        <v>3.53</v>
      </c>
      <c r="Q40" s="15">
        <v>3.12</v>
      </c>
      <c r="R40" s="15">
        <v>1.96</v>
      </c>
      <c r="S40" s="15">
        <v>3.04</v>
      </c>
      <c r="T40" s="15">
        <v>3.27</v>
      </c>
      <c r="U40" s="15">
        <v>4.1500000000000004</v>
      </c>
      <c r="V40" s="15">
        <v>2.2200000000000002</v>
      </c>
      <c r="W40" s="15">
        <v>2.42</v>
      </c>
      <c r="X40" s="15">
        <v>2.1800000000000002</v>
      </c>
      <c r="Y40" s="15">
        <v>1.05</v>
      </c>
      <c r="Z40" s="15">
        <v>1.99</v>
      </c>
      <c r="AA40" s="15"/>
      <c r="AB40" s="14">
        <f t="shared" si="0"/>
        <v>47.660000000000004</v>
      </c>
      <c r="AC40" s="15">
        <f t="shared" si="1"/>
        <v>1906.4</v>
      </c>
    </row>
    <row r="41" spans="1:29" ht="13.35" customHeight="1" x14ac:dyDescent="0.2">
      <c r="A41" s="9" t="s">
        <v>42</v>
      </c>
      <c r="B41" s="11"/>
      <c r="C41" s="11"/>
      <c r="D41" s="11"/>
      <c r="E41" s="11"/>
      <c r="F41" s="11"/>
      <c r="G41" s="11"/>
      <c r="H41" s="11"/>
      <c r="I41" s="11"/>
      <c r="J41" s="11">
        <v>0.49</v>
      </c>
      <c r="K41" s="11">
        <v>1.02</v>
      </c>
      <c r="L41" s="15">
        <v>1.48</v>
      </c>
      <c r="M41" s="12">
        <v>1.55</v>
      </c>
      <c r="N41" s="12">
        <v>1.46</v>
      </c>
      <c r="O41" s="15">
        <v>1.03</v>
      </c>
      <c r="P41" s="12">
        <v>1.62</v>
      </c>
      <c r="Q41" s="12">
        <v>1.54</v>
      </c>
      <c r="R41" s="15">
        <v>0.98</v>
      </c>
      <c r="S41" s="19">
        <v>1.17</v>
      </c>
      <c r="T41" s="15">
        <v>1.54</v>
      </c>
      <c r="U41" s="15">
        <v>0.56000000000000005</v>
      </c>
      <c r="V41" s="19">
        <v>0.48</v>
      </c>
      <c r="W41" s="15">
        <v>0.49</v>
      </c>
      <c r="X41" s="15">
        <v>0.46</v>
      </c>
      <c r="Y41" s="19">
        <v>0.53</v>
      </c>
      <c r="Z41" s="15">
        <v>0.43</v>
      </c>
      <c r="AA41" s="15">
        <v>0.42</v>
      </c>
      <c r="AB41" s="14">
        <f t="shared" si="0"/>
        <v>17.250000000000007</v>
      </c>
      <c r="AC41" s="15">
        <f t="shared" si="1"/>
        <v>690.00000000000023</v>
      </c>
    </row>
    <row r="42" spans="1:29" ht="13.3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20"/>
      <c r="AC42" s="15"/>
    </row>
    <row r="43" spans="1:29" ht="13.35" customHeight="1" x14ac:dyDescent="0.2">
      <c r="A43" s="21" t="s">
        <v>43</v>
      </c>
      <c r="B43" s="22">
        <f t="shared" ref="B43:AC43" si="2">SUM(B3:B41)</f>
        <v>6.6</v>
      </c>
      <c r="C43" s="22">
        <f t="shared" si="2"/>
        <v>6.73</v>
      </c>
      <c r="D43" s="22">
        <f t="shared" si="2"/>
        <v>6.4500000000000011</v>
      </c>
      <c r="E43" s="22">
        <f t="shared" si="2"/>
        <v>8.6900000000000013</v>
      </c>
      <c r="F43" s="22">
        <f t="shared" si="2"/>
        <v>10.42</v>
      </c>
      <c r="G43" s="22">
        <f t="shared" si="2"/>
        <v>7.36</v>
      </c>
      <c r="H43" s="22">
        <f t="shared" si="2"/>
        <v>7.4700000000000006</v>
      </c>
      <c r="I43" s="22">
        <f t="shared" si="2"/>
        <v>9.1000000000000014</v>
      </c>
      <c r="J43" s="22">
        <f t="shared" si="2"/>
        <v>9.5299999999999994</v>
      </c>
      <c r="K43" s="22">
        <f t="shared" si="2"/>
        <v>14.739999999999998</v>
      </c>
      <c r="L43" s="22">
        <f t="shared" si="2"/>
        <v>13.67</v>
      </c>
      <c r="M43" s="22">
        <f t="shared" si="2"/>
        <v>12.76</v>
      </c>
      <c r="N43" s="22">
        <f t="shared" si="2"/>
        <v>16.43</v>
      </c>
      <c r="O43" s="22">
        <f t="shared" si="2"/>
        <v>16.97</v>
      </c>
      <c r="P43" s="22">
        <f t="shared" si="2"/>
        <v>18.11</v>
      </c>
      <c r="Q43" s="22">
        <f t="shared" si="2"/>
        <v>18.25</v>
      </c>
      <c r="R43" s="22">
        <f t="shared" si="2"/>
        <v>14.21</v>
      </c>
      <c r="S43" s="22">
        <f t="shared" si="2"/>
        <v>15.83</v>
      </c>
      <c r="T43" s="22">
        <f t="shared" si="2"/>
        <v>15.739999999999998</v>
      </c>
      <c r="U43" s="22">
        <f t="shared" si="2"/>
        <v>17.7</v>
      </c>
      <c r="V43" s="22">
        <f t="shared" si="2"/>
        <v>10.430000000000001</v>
      </c>
      <c r="W43" s="22">
        <f t="shared" si="2"/>
        <v>8.85</v>
      </c>
      <c r="X43" s="22">
        <f t="shared" si="2"/>
        <v>14.68</v>
      </c>
      <c r="Y43" s="22">
        <f t="shared" si="2"/>
        <v>9.4500000000000011</v>
      </c>
      <c r="Z43" s="22">
        <f t="shared" si="2"/>
        <v>11.770000000000001</v>
      </c>
      <c r="AA43" s="22">
        <f t="shared" si="2"/>
        <v>7.66</v>
      </c>
      <c r="AB43" s="14">
        <f t="shared" si="2"/>
        <v>309.60000000000002</v>
      </c>
      <c r="AC43" s="14">
        <f t="shared" si="2"/>
        <v>12384.000000000004</v>
      </c>
    </row>
    <row r="45" spans="1:29" x14ac:dyDescent="0.2">
      <c r="V45" s="24" t="s">
        <v>44</v>
      </c>
      <c r="W45" s="24"/>
      <c r="X45" s="24"/>
      <c r="Y45" s="24"/>
      <c r="Z45" s="24"/>
      <c r="AA45" s="24"/>
      <c r="AB45" s="23">
        <f>(AB43/26)</f>
        <v>11.907692307692308</v>
      </c>
      <c r="AC45" s="23" t="s">
        <v>2</v>
      </c>
    </row>
  </sheetData>
  <sheetProtection selectLockedCells="1" selectUnlockedCells="1"/>
  <mergeCells count="2">
    <mergeCell ref="A1:W1"/>
    <mergeCell ref="V45:AA45"/>
  </mergeCells>
  <pageMargins left="0.11805555555555555" right="0.11805555555555555" top="0.11805555555555555" bottom="0.11805555555555555" header="0.51180555555555551" footer="0.51180555555555551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PUJOL</dc:creator>
  <cp:lastModifiedBy>Diane PUJOL</cp:lastModifiedBy>
  <dcterms:created xsi:type="dcterms:W3CDTF">2020-04-24T11:09:27Z</dcterms:created>
  <dcterms:modified xsi:type="dcterms:W3CDTF">2020-04-24T11:09:59Z</dcterms:modified>
</cp:coreProperties>
</file>